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definedNames>
    <definedName name="_xlnm.Print_Area" localSheetId="0">Sayfa1!$B$2:$AB$36</definedName>
  </definedNames>
  <calcPr calcId="152511"/>
</workbook>
</file>

<file path=xl/calcChain.xml><?xml version="1.0" encoding="utf-8"?>
<calcChain xmlns="http://schemas.openxmlformats.org/spreadsheetml/2006/main">
  <c r="K28" i="1" l="1"/>
  <c r="L28" i="1"/>
  <c r="M17" i="1"/>
  <c r="M20" i="1"/>
  <c r="M21" i="1"/>
  <c r="G28" i="1"/>
  <c r="D28" i="1"/>
  <c r="T18" i="1"/>
  <c r="M18" i="1"/>
  <c r="I18" i="1"/>
  <c r="N18" i="1" s="1"/>
  <c r="T17" i="1"/>
  <c r="I17" i="1"/>
  <c r="N17" i="1" s="1"/>
  <c r="T16" i="1"/>
  <c r="M16" i="1"/>
  <c r="I16" i="1"/>
  <c r="N16" i="1" s="1"/>
  <c r="T21" i="1"/>
  <c r="I21" i="1"/>
  <c r="N21" i="1" s="1"/>
  <c r="T20" i="1"/>
  <c r="I20" i="1"/>
  <c r="N20" i="1" s="1"/>
  <c r="T19" i="1"/>
  <c r="M19" i="1"/>
  <c r="I19" i="1"/>
  <c r="N19" i="1" s="1"/>
  <c r="T24" i="1"/>
  <c r="M24" i="1"/>
  <c r="I24" i="1"/>
  <c r="N24" i="1" s="1"/>
  <c r="T23" i="1"/>
  <c r="M23" i="1"/>
  <c r="I23" i="1"/>
  <c r="N23" i="1" s="1"/>
  <c r="T22" i="1"/>
  <c r="M22" i="1"/>
  <c r="I22" i="1"/>
  <c r="N22" i="1" s="1"/>
  <c r="I28" i="1" l="1"/>
  <c r="X22" i="1"/>
  <c r="Z22" i="1" s="1"/>
  <c r="X24" i="1"/>
  <c r="Z24" i="1" s="1"/>
  <c r="X17" i="1"/>
  <c r="Z17" i="1" s="1"/>
  <c r="X16" i="1"/>
  <c r="X18" i="1"/>
  <c r="Z18" i="1" s="1"/>
  <c r="X20" i="1"/>
  <c r="Z20" i="1" s="1"/>
  <c r="X19" i="1"/>
  <c r="Z19" i="1" s="1"/>
  <c r="X21" i="1"/>
  <c r="Z21" i="1" s="1"/>
  <c r="X23" i="1"/>
  <c r="Z23" i="1" s="1"/>
  <c r="M27" i="1"/>
  <c r="M26" i="1"/>
  <c r="M25" i="1"/>
  <c r="Z16" i="1" l="1"/>
  <c r="X28" i="1"/>
  <c r="I26" i="1"/>
  <c r="N26" i="1" s="1"/>
  <c r="T27" i="1"/>
  <c r="T26" i="1"/>
  <c r="T25" i="1"/>
  <c r="I27" i="1"/>
  <c r="N27" i="1" s="1"/>
  <c r="I25" i="1"/>
  <c r="N25" i="1" s="1"/>
  <c r="X25" i="1" l="1"/>
  <c r="Z25" i="1" s="1"/>
  <c r="M28" i="1"/>
  <c r="X26" i="1"/>
  <c r="Z26" i="1" s="1"/>
  <c r="X27" i="1"/>
  <c r="Z27" i="1" s="1"/>
  <c r="N28" i="1" l="1"/>
  <c r="Z28" i="1" s="1"/>
</calcChain>
</file>

<file path=xl/sharedStrings.xml><?xml version="1.0" encoding="utf-8"?>
<sst xmlns="http://schemas.openxmlformats.org/spreadsheetml/2006/main" count="40" uniqueCount="38">
  <si>
    <t>TAHAKKUK BİRİMİ</t>
  </si>
  <si>
    <t>BORÇLUNUN ADI SOYADI</t>
  </si>
  <si>
    <t>TC KİMLİK NO</t>
  </si>
  <si>
    <t>EMEKLİ SİCİL NO</t>
  </si>
  <si>
    <t>KATSAYI BİLGİLERİ</t>
  </si>
  <si>
    <t>BORÇLU ADRES/TELEFON</t>
  </si>
  <si>
    <t>BORCUN SEBEBİ</t>
  </si>
  <si>
    <t>ÜNVANI</t>
  </si>
  <si>
    <t>TR15 0001 5001 5800 7290 2889 09</t>
  </si>
  <si>
    <t>Vakıflar Şubesi Konya Kampüs Şubesi</t>
  </si>
  <si>
    <t>BANKA</t>
  </si>
  <si>
    <t>ŞUBE-İBAN NO</t>
  </si>
  <si>
    <t>ALACAKLI BANKA HESAP İSMİ</t>
  </si>
  <si>
    <t>Selçuk Üniversitesi Strateji Geliştirme Daire Başkanlığı</t>
  </si>
  <si>
    <t xml:space="preserve"> </t>
  </si>
  <si>
    <t>SELÇUK ÜNİVERSİTESİ REKTÖRLÜĞÜ STRATEJİ GELİŞTİRME DAİRE BAŞKANLIĞI</t>
  </si>
  <si>
    <t>Gelir Vergisi</t>
  </si>
  <si>
    <t>Damga Vergisi</t>
  </si>
  <si>
    <t>TOPLAM</t>
  </si>
  <si>
    <t>Faiz Tutarı</t>
  </si>
  <si>
    <t>Vade Gün Sayısı</t>
  </si>
  <si>
    <t>DÜZENLEYEN</t>
  </si>
  <si>
    <t>GERÇEKLEŞTİRME GÖREVLİSİ</t>
  </si>
  <si>
    <t>HARCAMA YETKİLİSİ</t>
  </si>
  <si>
    <t>…./…../2024</t>
  </si>
  <si>
    <t>İade Alınacak Brüt Tutar</t>
  </si>
  <si>
    <t xml:space="preserve">    </t>
  </si>
  <si>
    <t>Ödenmesi Gereken Brüt Tutar</t>
  </si>
  <si>
    <t>Ödenen Brüt Tutar</t>
  </si>
  <si>
    <t>Geri Ödeme Tarihi</t>
  </si>
  <si>
    <t>Vade Başlangıç Tarihi (Ödemenin Yapıldığı Tarih)</t>
  </si>
  <si>
    <t>Faiz Oranı</t>
  </si>
  <si>
    <t>Net Tutar</t>
  </si>
  <si>
    <t>Toplam Borç Tutarı</t>
  </si>
  <si>
    <t>BORÇ HESAPLAMA BİLGİLERİ</t>
  </si>
  <si>
    <t>Toplam Kesinti Tutarı</t>
  </si>
  <si>
    <t>Sıra No</t>
  </si>
  <si>
    <t>YERSİZ  VE FAZLA ÖDENEN MAAŞ KALEMLERİNDEN DOĞAN ALACAKLARIN HESAPLAMA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</si>
</sst>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₺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20"/>
      <color theme="1"/>
      <name val="Calibri"/>
      <family val="2"/>
      <scheme val="minor"/>
    </font>
    <font>
      <b/>
      <sz val="15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/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left" vertical="center"/>
    </xf>
    <xf numFmtId="164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13" xfId="0" applyNumberFormat="1" applyFont="1" applyBorder="1" applyAlignment="1">
      <alignment horizontal="left" vertical="center"/>
    </xf>
    <xf numFmtId="14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" fillId="0" borderId="19" xfId="0" applyFont="1" applyBorder="1" applyAlignment="1">
      <alignment horizontal="right" vertical="center"/>
    </xf>
    <xf numFmtId="164" fontId="2" fillId="0" borderId="18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164" fontId="7" fillId="0" borderId="23" xfId="0" applyNumberFormat="1" applyFont="1" applyFill="1" applyBorder="1" applyAlignment="1">
      <alignment horizontal="right" vertical="center"/>
    </xf>
    <xf numFmtId="164" fontId="7" fillId="4" borderId="23" xfId="0" applyNumberFormat="1" applyFont="1" applyFill="1" applyBorder="1" applyAlignment="1">
      <alignment horizontal="right" vertical="center"/>
    </xf>
    <xf numFmtId="164" fontId="7" fillId="0" borderId="23" xfId="0" applyNumberFormat="1" applyFont="1" applyFill="1" applyBorder="1" applyAlignment="1">
      <alignment vertical="center"/>
    </xf>
    <xf numFmtId="164" fontId="7" fillId="4" borderId="23" xfId="0" applyNumberFormat="1" applyFont="1" applyFill="1" applyBorder="1" applyAlignment="1">
      <alignment vertical="center"/>
    </xf>
    <xf numFmtId="0" fontId="7" fillId="0" borderId="23" xfId="0" applyFont="1" applyFill="1" applyBorder="1" applyAlignment="1">
      <alignment horizontal="center" vertical="center"/>
    </xf>
    <xf numFmtId="164" fontId="7" fillId="4" borderId="23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164" fontId="7" fillId="3" borderId="23" xfId="0" applyNumberFormat="1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AA40"/>
  <sheetViews>
    <sheetView tabSelected="1" topLeftCell="A22" zoomScale="70" zoomScaleNormal="70" workbookViewId="0">
      <selection activeCell="D21" sqref="D21:F21"/>
    </sheetView>
  </sheetViews>
  <sheetFormatPr defaultRowHeight="15" x14ac:dyDescent="0.25"/>
  <cols>
    <col min="1" max="2" width="9.7109375" customWidth="1"/>
    <col min="3" max="3" width="19" customWidth="1"/>
    <col min="4" max="5" width="9.7109375" customWidth="1"/>
    <col min="6" max="6" width="13.42578125" customWidth="1"/>
    <col min="7" max="7" width="16.7109375" customWidth="1"/>
    <col min="8" max="8" width="10.42578125" customWidth="1"/>
    <col min="9" max="9" width="12.5703125" customWidth="1"/>
    <col min="10" max="13" width="14" customWidth="1"/>
    <col min="14" max="14" width="15.28515625" customWidth="1"/>
    <col min="15" max="15" width="9.7109375" customWidth="1"/>
    <col min="16" max="16" width="17.5703125" customWidth="1"/>
    <col min="17" max="18" width="9.7109375" customWidth="1"/>
    <col min="19" max="19" width="14.7109375" customWidth="1"/>
    <col min="20" max="22" width="9.7109375" customWidth="1"/>
  </cols>
  <sheetData>
    <row r="3" spans="3:27" ht="15.75" thickBot="1" x14ac:dyDescent="0.3">
      <c r="Q3" s="1"/>
      <c r="R3" s="1"/>
      <c r="S3" s="1"/>
    </row>
    <row r="4" spans="3:27" ht="39.950000000000003" customHeight="1" thickBot="1" x14ac:dyDescent="0.3">
      <c r="C4" s="21" t="s">
        <v>15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3"/>
      <c r="Q4" s="5"/>
      <c r="R4" s="5"/>
      <c r="S4" s="5"/>
    </row>
    <row r="5" spans="3:27" ht="39.950000000000003" customHeight="1" thickBot="1" x14ac:dyDescent="0.3">
      <c r="C5" s="21" t="s">
        <v>37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3"/>
      <c r="Q5" s="5"/>
      <c r="R5" s="5"/>
      <c r="S5" s="5"/>
    </row>
    <row r="6" spans="3:27" ht="39.950000000000003" customHeight="1" thickBot="1" x14ac:dyDescent="0.3">
      <c r="C6" s="77" t="s">
        <v>0</v>
      </c>
      <c r="D6" s="78"/>
      <c r="E6" s="78"/>
      <c r="F6" s="79"/>
      <c r="G6" s="48"/>
      <c r="H6" s="49"/>
      <c r="I6" s="50"/>
      <c r="J6" s="42" t="s">
        <v>6</v>
      </c>
      <c r="K6" s="43"/>
      <c r="L6" s="44"/>
      <c r="M6" s="83"/>
      <c r="N6" s="84"/>
      <c r="O6" s="84"/>
      <c r="P6" s="85"/>
      <c r="Q6" s="2"/>
      <c r="R6" s="2"/>
      <c r="S6" s="2"/>
      <c r="T6" s="1"/>
    </row>
    <row r="7" spans="3:27" ht="39.950000000000003" customHeight="1" thickBot="1" x14ac:dyDescent="0.3">
      <c r="C7" s="77" t="s">
        <v>1</v>
      </c>
      <c r="D7" s="78"/>
      <c r="E7" s="78"/>
      <c r="F7" s="79"/>
      <c r="G7" s="48"/>
      <c r="H7" s="49"/>
      <c r="I7" s="50"/>
      <c r="J7" s="42" t="s">
        <v>7</v>
      </c>
      <c r="K7" s="43"/>
      <c r="L7" s="44"/>
      <c r="M7" s="83"/>
      <c r="N7" s="84"/>
      <c r="O7" s="84"/>
      <c r="P7" s="85"/>
      <c r="Q7" s="2"/>
      <c r="R7" s="2"/>
      <c r="S7" s="2"/>
      <c r="T7" s="1"/>
    </row>
    <row r="8" spans="3:27" ht="39.950000000000003" customHeight="1" thickBot="1" x14ac:dyDescent="0.3">
      <c r="C8" s="77" t="s">
        <v>3</v>
      </c>
      <c r="D8" s="78"/>
      <c r="E8" s="78"/>
      <c r="F8" s="79"/>
      <c r="G8" s="48"/>
      <c r="H8" s="49"/>
      <c r="I8" s="50"/>
      <c r="J8" s="27" t="s">
        <v>12</v>
      </c>
      <c r="K8" s="28"/>
      <c r="L8" s="29"/>
      <c r="M8" s="86" t="s">
        <v>13</v>
      </c>
      <c r="N8" s="87"/>
      <c r="O8" s="87"/>
      <c r="P8" s="88"/>
      <c r="Q8" s="6"/>
      <c r="R8" s="7"/>
      <c r="S8" s="7"/>
      <c r="T8" s="1"/>
    </row>
    <row r="9" spans="3:27" ht="39.950000000000003" customHeight="1" thickBot="1" x14ac:dyDescent="0.3">
      <c r="C9" s="77" t="s">
        <v>2</v>
      </c>
      <c r="D9" s="78"/>
      <c r="E9" s="78"/>
      <c r="F9" s="79"/>
      <c r="G9" s="51"/>
      <c r="H9" s="52"/>
      <c r="I9" s="53"/>
      <c r="J9" s="39"/>
      <c r="K9" s="40"/>
      <c r="L9" s="41"/>
      <c r="M9" s="89"/>
      <c r="N9" s="90"/>
      <c r="O9" s="90"/>
      <c r="P9" s="91"/>
      <c r="Q9" s="7"/>
      <c r="R9" s="7"/>
      <c r="S9" s="7"/>
      <c r="T9" s="1"/>
    </row>
    <row r="10" spans="3:27" ht="39.950000000000003" customHeight="1" thickBot="1" x14ac:dyDescent="0.3">
      <c r="C10" s="77" t="s">
        <v>4</v>
      </c>
      <c r="D10" s="78"/>
      <c r="E10" s="78"/>
      <c r="F10" s="79"/>
      <c r="G10" s="48"/>
      <c r="H10" s="49"/>
      <c r="I10" s="50"/>
      <c r="J10" s="33" t="s">
        <v>10</v>
      </c>
      <c r="K10" s="34"/>
      <c r="L10" s="35"/>
      <c r="M10" s="92" t="s">
        <v>9</v>
      </c>
      <c r="N10" s="93"/>
      <c r="O10" s="93"/>
      <c r="P10" s="94"/>
      <c r="Q10" s="7"/>
      <c r="R10" s="7"/>
      <c r="S10" s="7"/>
      <c r="T10" s="1"/>
    </row>
    <row r="11" spans="3:27" ht="39.950000000000003" customHeight="1" thickBot="1" x14ac:dyDescent="0.3">
      <c r="C11" s="77" t="s">
        <v>5</v>
      </c>
      <c r="D11" s="78"/>
      <c r="E11" s="78"/>
      <c r="F11" s="79"/>
      <c r="G11" s="48"/>
      <c r="H11" s="49"/>
      <c r="I11" s="50"/>
      <c r="J11" s="36"/>
      <c r="K11" s="37"/>
      <c r="L11" s="38"/>
      <c r="M11" s="95"/>
      <c r="N11" s="96"/>
      <c r="O11" s="96"/>
      <c r="P11" s="97"/>
      <c r="Q11" s="7"/>
      <c r="R11" s="7"/>
      <c r="S11" s="7"/>
      <c r="T11" s="1"/>
    </row>
    <row r="12" spans="3:27" ht="39.950000000000003" customHeight="1" thickBot="1" x14ac:dyDescent="0.3">
      <c r="C12" s="77" t="s">
        <v>26</v>
      </c>
      <c r="D12" s="78"/>
      <c r="E12" s="78"/>
      <c r="F12" s="79"/>
      <c r="G12" s="48"/>
      <c r="H12" s="49"/>
      <c r="I12" s="50"/>
      <c r="J12" s="27" t="s">
        <v>11</v>
      </c>
      <c r="K12" s="28"/>
      <c r="L12" s="29"/>
      <c r="M12" s="92" t="s">
        <v>8</v>
      </c>
      <c r="N12" s="93"/>
      <c r="O12" s="93"/>
      <c r="P12" s="94"/>
      <c r="Q12" s="7"/>
      <c r="R12" s="7"/>
      <c r="S12" s="7"/>
      <c r="T12" s="1"/>
    </row>
    <row r="13" spans="3:27" ht="39.950000000000003" customHeight="1" thickBot="1" x14ac:dyDescent="0.3">
      <c r="C13" s="80"/>
      <c r="D13" s="81"/>
      <c r="E13" s="81"/>
      <c r="F13" s="82"/>
      <c r="G13" s="45"/>
      <c r="H13" s="46"/>
      <c r="I13" s="47"/>
      <c r="J13" s="30"/>
      <c r="K13" s="31"/>
      <c r="L13" s="32"/>
      <c r="M13" s="95"/>
      <c r="N13" s="96"/>
      <c r="O13" s="96"/>
      <c r="P13" s="97"/>
      <c r="Q13" s="7"/>
      <c r="R13" s="7"/>
      <c r="S13" s="7"/>
      <c r="T13" s="1"/>
    </row>
    <row r="14" spans="3:27" ht="39.950000000000003" customHeight="1" thickBot="1" x14ac:dyDescent="0.3">
      <c r="C14" s="24" t="s">
        <v>34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6"/>
    </row>
    <row r="15" spans="3:27" ht="39.950000000000003" customHeight="1" thickBot="1" x14ac:dyDescent="0.3">
      <c r="C15" s="4" t="s">
        <v>36</v>
      </c>
      <c r="D15" s="66" t="s">
        <v>28</v>
      </c>
      <c r="E15" s="65"/>
      <c r="F15" s="67"/>
      <c r="G15" s="65" t="s">
        <v>27</v>
      </c>
      <c r="H15" s="65"/>
      <c r="I15" s="66" t="s">
        <v>25</v>
      </c>
      <c r="J15" s="67"/>
      <c r="K15" s="8" t="s">
        <v>17</v>
      </c>
      <c r="L15" s="8" t="s">
        <v>16</v>
      </c>
      <c r="M15" s="8" t="s">
        <v>35</v>
      </c>
      <c r="N15" s="8" t="s">
        <v>32</v>
      </c>
      <c r="O15" s="66" t="s">
        <v>30</v>
      </c>
      <c r="P15" s="67"/>
      <c r="Q15" s="109" t="s">
        <v>29</v>
      </c>
      <c r="R15" s="109"/>
      <c r="S15" s="110"/>
      <c r="T15" s="111" t="s">
        <v>20</v>
      </c>
      <c r="U15" s="110"/>
      <c r="V15" s="111" t="s">
        <v>31</v>
      </c>
      <c r="W15" s="110"/>
      <c r="X15" s="111" t="s">
        <v>19</v>
      </c>
      <c r="Y15" s="110"/>
      <c r="Z15" s="111" t="s">
        <v>33</v>
      </c>
      <c r="AA15" s="110"/>
    </row>
    <row r="16" spans="3:27" ht="39.950000000000003" customHeight="1" x14ac:dyDescent="0.25">
      <c r="C16" s="9">
        <v>1</v>
      </c>
      <c r="D16" s="64">
        <v>0</v>
      </c>
      <c r="E16" s="64"/>
      <c r="F16" s="64"/>
      <c r="G16" s="64">
        <v>0</v>
      </c>
      <c r="H16" s="64"/>
      <c r="I16" s="64">
        <f>D16-G16</f>
        <v>0</v>
      </c>
      <c r="J16" s="64"/>
      <c r="K16" s="17">
        <v>0</v>
      </c>
      <c r="L16" s="17">
        <v>0</v>
      </c>
      <c r="M16" s="17">
        <f>K16+L16</f>
        <v>0</v>
      </c>
      <c r="N16" s="17">
        <f>I16-K16-L16</f>
        <v>0</v>
      </c>
      <c r="O16" s="55"/>
      <c r="P16" s="55"/>
      <c r="Q16" s="55"/>
      <c r="R16" s="55"/>
      <c r="S16" s="55"/>
      <c r="T16" s="112">
        <f>_xlfn.DAYS(Q16,O16)</f>
        <v>0</v>
      </c>
      <c r="U16" s="112"/>
      <c r="V16" s="112">
        <v>0.24</v>
      </c>
      <c r="W16" s="112"/>
      <c r="X16" s="19">
        <f>N16*T16*V16/365</f>
        <v>0</v>
      </c>
      <c r="Y16" s="19"/>
      <c r="Z16" s="19">
        <f>N16+X16</f>
        <v>0</v>
      </c>
      <c r="AA16" s="20"/>
    </row>
    <row r="17" spans="3:27" ht="39.950000000000003" customHeight="1" x14ac:dyDescent="0.25">
      <c r="C17" s="10">
        <v>2</v>
      </c>
      <c r="D17" s="54">
        <v>0</v>
      </c>
      <c r="E17" s="54"/>
      <c r="F17" s="54"/>
      <c r="G17" s="54">
        <v>0</v>
      </c>
      <c r="H17" s="54"/>
      <c r="I17" s="54">
        <f>D17-G17</f>
        <v>0</v>
      </c>
      <c r="J17" s="54"/>
      <c r="K17" s="18">
        <v>0</v>
      </c>
      <c r="L17" s="18">
        <v>0</v>
      </c>
      <c r="M17" s="18">
        <f>K17+L17</f>
        <v>0</v>
      </c>
      <c r="N17" s="18">
        <f>I17-K17-L17</f>
        <v>0</v>
      </c>
      <c r="O17" s="55"/>
      <c r="P17" s="55"/>
      <c r="Q17" s="55"/>
      <c r="R17" s="55"/>
      <c r="S17" s="55"/>
      <c r="T17" s="56">
        <f>_xlfn.DAYS(Q17,O17)</f>
        <v>0</v>
      </c>
      <c r="U17" s="56"/>
      <c r="V17" s="56">
        <v>0.24</v>
      </c>
      <c r="W17" s="56"/>
      <c r="X17" s="57">
        <f>N17*T17*V17/365</f>
        <v>0</v>
      </c>
      <c r="Y17" s="57"/>
      <c r="Z17" s="57">
        <f>N17+X17</f>
        <v>0</v>
      </c>
      <c r="AA17" s="113"/>
    </row>
    <row r="18" spans="3:27" ht="39.950000000000003" customHeight="1" x14ac:dyDescent="0.25">
      <c r="C18" s="10">
        <v>3</v>
      </c>
      <c r="D18" s="54">
        <v>0</v>
      </c>
      <c r="E18" s="54"/>
      <c r="F18" s="54"/>
      <c r="G18" s="54">
        <v>0</v>
      </c>
      <c r="H18" s="54"/>
      <c r="I18" s="54">
        <f>D18-G18</f>
        <v>0</v>
      </c>
      <c r="J18" s="54"/>
      <c r="K18" s="18">
        <v>0</v>
      </c>
      <c r="L18" s="18">
        <v>0</v>
      </c>
      <c r="M18" s="18">
        <f>K18+L18</f>
        <v>0</v>
      </c>
      <c r="N18" s="18">
        <f>I18-K18-L18</f>
        <v>0</v>
      </c>
      <c r="O18" s="55"/>
      <c r="P18" s="55"/>
      <c r="Q18" s="55"/>
      <c r="R18" s="55"/>
      <c r="S18" s="55"/>
      <c r="T18" s="56">
        <f>_xlfn.DAYS(Q18,O18)</f>
        <v>0</v>
      </c>
      <c r="U18" s="56"/>
      <c r="V18" s="56">
        <v>0.24</v>
      </c>
      <c r="W18" s="56"/>
      <c r="X18" s="57">
        <f>N18*T18*V18/365</f>
        <v>0</v>
      </c>
      <c r="Y18" s="57"/>
      <c r="Z18" s="57">
        <f>N18+X18</f>
        <v>0</v>
      </c>
      <c r="AA18" s="113"/>
    </row>
    <row r="19" spans="3:27" ht="39.950000000000003" customHeight="1" x14ac:dyDescent="0.25">
      <c r="C19" s="10">
        <v>4</v>
      </c>
      <c r="D19" s="54">
        <v>0</v>
      </c>
      <c r="E19" s="54"/>
      <c r="F19" s="54"/>
      <c r="G19" s="54">
        <v>0</v>
      </c>
      <c r="H19" s="54"/>
      <c r="I19" s="54">
        <f>D19-G19</f>
        <v>0</v>
      </c>
      <c r="J19" s="54"/>
      <c r="K19" s="18">
        <v>0</v>
      </c>
      <c r="L19" s="18">
        <v>0</v>
      </c>
      <c r="M19" s="18">
        <f>K19+L19</f>
        <v>0</v>
      </c>
      <c r="N19" s="18">
        <f>I19-K19-L19</f>
        <v>0</v>
      </c>
      <c r="O19" s="55"/>
      <c r="P19" s="55"/>
      <c r="Q19" s="55"/>
      <c r="R19" s="55"/>
      <c r="S19" s="55"/>
      <c r="T19" s="56">
        <f>_xlfn.DAYS(Q19,O19)</f>
        <v>0</v>
      </c>
      <c r="U19" s="56"/>
      <c r="V19" s="56">
        <v>0.24</v>
      </c>
      <c r="W19" s="56"/>
      <c r="X19" s="57">
        <f>N19*T19*V19/365</f>
        <v>0</v>
      </c>
      <c r="Y19" s="57"/>
      <c r="Z19" s="57">
        <f>N19+X19</f>
        <v>0</v>
      </c>
      <c r="AA19" s="113"/>
    </row>
    <row r="20" spans="3:27" ht="39.950000000000003" customHeight="1" x14ac:dyDescent="0.25">
      <c r="C20" s="10">
        <v>5</v>
      </c>
      <c r="D20" s="54">
        <v>0</v>
      </c>
      <c r="E20" s="54"/>
      <c r="F20" s="54"/>
      <c r="G20" s="54">
        <v>0</v>
      </c>
      <c r="H20" s="54"/>
      <c r="I20" s="54">
        <f>D20-G20</f>
        <v>0</v>
      </c>
      <c r="J20" s="54"/>
      <c r="K20" s="18">
        <v>0</v>
      </c>
      <c r="L20" s="18">
        <v>0</v>
      </c>
      <c r="M20" s="18">
        <f>K20+L20</f>
        <v>0</v>
      </c>
      <c r="N20" s="18">
        <f>I20-K20-L20</f>
        <v>0</v>
      </c>
      <c r="O20" s="55"/>
      <c r="P20" s="55"/>
      <c r="Q20" s="55"/>
      <c r="R20" s="55"/>
      <c r="S20" s="55"/>
      <c r="T20" s="56">
        <f>_xlfn.DAYS(Q20,O20)</f>
        <v>0</v>
      </c>
      <c r="U20" s="56"/>
      <c r="V20" s="56">
        <v>0.24</v>
      </c>
      <c r="W20" s="56"/>
      <c r="X20" s="57">
        <f>N20*T20*V20/365</f>
        <v>0</v>
      </c>
      <c r="Y20" s="57"/>
      <c r="Z20" s="57">
        <f>N20+X20</f>
        <v>0</v>
      </c>
      <c r="AA20" s="113"/>
    </row>
    <row r="21" spans="3:27" ht="39.950000000000003" customHeight="1" x14ac:dyDescent="0.25">
      <c r="C21" s="10">
        <v>6</v>
      </c>
      <c r="D21" s="54">
        <v>0</v>
      </c>
      <c r="E21" s="54"/>
      <c r="F21" s="54"/>
      <c r="G21" s="54">
        <v>0</v>
      </c>
      <c r="H21" s="54"/>
      <c r="I21" s="54">
        <f>D21-G21</f>
        <v>0</v>
      </c>
      <c r="J21" s="54"/>
      <c r="K21" s="18">
        <v>0</v>
      </c>
      <c r="L21" s="18">
        <v>0</v>
      </c>
      <c r="M21" s="18">
        <f>K21+L21</f>
        <v>0</v>
      </c>
      <c r="N21" s="18">
        <f>I21-K21-L21</f>
        <v>0</v>
      </c>
      <c r="O21" s="55"/>
      <c r="P21" s="55"/>
      <c r="Q21" s="55"/>
      <c r="R21" s="55"/>
      <c r="S21" s="55"/>
      <c r="T21" s="56">
        <f>_xlfn.DAYS(Q21,O21)</f>
        <v>0</v>
      </c>
      <c r="U21" s="56"/>
      <c r="V21" s="56">
        <v>0.24</v>
      </c>
      <c r="W21" s="56"/>
      <c r="X21" s="57">
        <f>N21*T21*V21/365</f>
        <v>0</v>
      </c>
      <c r="Y21" s="57"/>
      <c r="Z21" s="57">
        <f>N21+X21</f>
        <v>0</v>
      </c>
      <c r="AA21" s="113"/>
    </row>
    <row r="22" spans="3:27" ht="39.950000000000003" customHeight="1" x14ac:dyDescent="0.25">
      <c r="C22" s="10">
        <v>7</v>
      </c>
      <c r="D22" s="54">
        <v>0</v>
      </c>
      <c r="E22" s="54"/>
      <c r="F22" s="54"/>
      <c r="G22" s="54">
        <v>0</v>
      </c>
      <c r="H22" s="54"/>
      <c r="I22" s="54">
        <f>D22-G22</f>
        <v>0</v>
      </c>
      <c r="J22" s="54"/>
      <c r="K22" s="18">
        <v>0</v>
      </c>
      <c r="L22" s="18">
        <v>0</v>
      </c>
      <c r="M22" s="18">
        <f>K22+L22</f>
        <v>0</v>
      </c>
      <c r="N22" s="18">
        <f>I22-K22-L22</f>
        <v>0</v>
      </c>
      <c r="O22" s="55"/>
      <c r="P22" s="55"/>
      <c r="Q22" s="55"/>
      <c r="R22" s="55"/>
      <c r="S22" s="55"/>
      <c r="T22" s="56">
        <f>_xlfn.DAYS(Q22,O22)</f>
        <v>0</v>
      </c>
      <c r="U22" s="56"/>
      <c r="V22" s="56">
        <v>0.24</v>
      </c>
      <c r="W22" s="56"/>
      <c r="X22" s="57">
        <f>N22*T22*V22/365</f>
        <v>0</v>
      </c>
      <c r="Y22" s="57"/>
      <c r="Z22" s="57">
        <f>N22+X22</f>
        <v>0</v>
      </c>
      <c r="AA22" s="113"/>
    </row>
    <row r="23" spans="3:27" ht="39.950000000000003" customHeight="1" x14ac:dyDescent="0.25">
      <c r="C23" s="10">
        <v>8</v>
      </c>
      <c r="D23" s="54">
        <v>0</v>
      </c>
      <c r="E23" s="54"/>
      <c r="F23" s="54"/>
      <c r="G23" s="54">
        <v>0</v>
      </c>
      <c r="H23" s="54"/>
      <c r="I23" s="54">
        <f>D23-G23</f>
        <v>0</v>
      </c>
      <c r="J23" s="54"/>
      <c r="K23" s="18">
        <v>0</v>
      </c>
      <c r="L23" s="18">
        <v>0</v>
      </c>
      <c r="M23" s="18">
        <f>K23+L23</f>
        <v>0</v>
      </c>
      <c r="N23" s="18">
        <f>I23-K23-L23</f>
        <v>0</v>
      </c>
      <c r="O23" s="55"/>
      <c r="P23" s="55"/>
      <c r="Q23" s="55"/>
      <c r="R23" s="55"/>
      <c r="S23" s="55"/>
      <c r="T23" s="56">
        <f>_xlfn.DAYS(Q23,O23)</f>
        <v>0</v>
      </c>
      <c r="U23" s="56"/>
      <c r="V23" s="56">
        <v>0.24</v>
      </c>
      <c r="W23" s="56"/>
      <c r="X23" s="57">
        <f>N23*T23*V23/365</f>
        <v>0</v>
      </c>
      <c r="Y23" s="57"/>
      <c r="Z23" s="57">
        <f>N23+X23</f>
        <v>0</v>
      </c>
      <c r="AA23" s="113"/>
    </row>
    <row r="24" spans="3:27" ht="39.950000000000003" customHeight="1" x14ac:dyDescent="0.25">
      <c r="C24" s="10">
        <v>9</v>
      </c>
      <c r="D24" s="54">
        <v>0</v>
      </c>
      <c r="E24" s="54"/>
      <c r="F24" s="54"/>
      <c r="G24" s="54">
        <v>0</v>
      </c>
      <c r="H24" s="54"/>
      <c r="I24" s="54">
        <f>D24-G24</f>
        <v>0</v>
      </c>
      <c r="J24" s="54"/>
      <c r="K24" s="18">
        <v>0</v>
      </c>
      <c r="L24" s="18">
        <v>0</v>
      </c>
      <c r="M24" s="18">
        <f>K24+L24</f>
        <v>0</v>
      </c>
      <c r="N24" s="18">
        <f>I24-K24-L24</f>
        <v>0</v>
      </c>
      <c r="O24" s="55"/>
      <c r="P24" s="55"/>
      <c r="Q24" s="55"/>
      <c r="R24" s="55"/>
      <c r="S24" s="55"/>
      <c r="T24" s="56">
        <f>_xlfn.DAYS(Q24,O24)</f>
        <v>0</v>
      </c>
      <c r="U24" s="56"/>
      <c r="V24" s="56">
        <v>0.24</v>
      </c>
      <c r="W24" s="56"/>
      <c r="X24" s="57">
        <f>N24*T24*V24/365</f>
        <v>0</v>
      </c>
      <c r="Y24" s="57"/>
      <c r="Z24" s="57">
        <f>N24+X24</f>
        <v>0</v>
      </c>
      <c r="AA24" s="113"/>
    </row>
    <row r="25" spans="3:27" ht="39.950000000000003" customHeight="1" x14ac:dyDescent="0.25">
      <c r="C25" s="10">
        <v>10</v>
      </c>
      <c r="D25" s="54">
        <v>0</v>
      </c>
      <c r="E25" s="54"/>
      <c r="F25" s="54"/>
      <c r="G25" s="54">
        <v>0</v>
      </c>
      <c r="H25" s="54"/>
      <c r="I25" s="54">
        <f>D25-G25</f>
        <v>0</v>
      </c>
      <c r="J25" s="54"/>
      <c r="K25" s="18">
        <v>0</v>
      </c>
      <c r="L25" s="18">
        <v>0</v>
      </c>
      <c r="M25" s="18">
        <f>K25+L25</f>
        <v>0</v>
      </c>
      <c r="N25" s="18">
        <f>I25-K25-L25</f>
        <v>0</v>
      </c>
      <c r="O25" s="55"/>
      <c r="P25" s="55"/>
      <c r="Q25" s="55"/>
      <c r="R25" s="55"/>
      <c r="S25" s="55"/>
      <c r="T25" s="56">
        <f>_xlfn.DAYS(Q25,O25)</f>
        <v>0</v>
      </c>
      <c r="U25" s="56"/>
      <c r="V25" s="56">
        <v>0.24</v>
      </c>
      <c r="W25" s="56"/>
      <c r="X25" s="57">
        <f>N25*T25*V25/365</f>
        <v>0</v>
      </c>
      <c r="Y25" s="57"/>
      <c r="Z25" s="57">
        <f>N25+X25</f>
        <v>0</v>
      </c>
      <c r="AA25" s="113"/>
    </row>
    <row r="26" spans="3:27" ht="39.950000000000003" customHeight="1" x14ac:dyDescent="0.25">
      <c r="C26" s="10">
        <v>11</v>
      </c>
      <c r="D26" s="54">
        <v>0</v>
      </c>
      <c r="E26" s="54"/>
      <c r="F26" s="54"/>
      <c r="G26" s="54">
        <v>0</v>
      </c>
      <c r="H26" s="54"/>
      <c r="I26" s="54">
        <f>D26-G26</f>
        <v>0</v>
      </c>
      <c r="J26" s="54"/>
      <c r="K26" s="18">
        <v>0</v>
      </c>
      <c r="L26" s="18">
        <v>0</v>
      </c>
      <c r="M26" s="18">
        <f>K26+L26</f>
        <v>0</v>
      </c>
      <c r="N26" s="18">
        <f>I26-K26-L26</f>
        <v>0</v>
      </c>
      <c r="O26" s="55"/>
      <c r="P26" s="55"/>
      <c r="Q26" s="55"/>
      <c r="R26" s="55"/>
      <c r="S26" s="55"/>
      <c r="T26" s="56">
        <f>_xlfn.DAYS(Q26,O26)</f>
        <v>0</v>
      </c>
      <c r="U26" s="56"/>
      <c r="V26" s="56">
        <v>0.24</v>
      </c>
      <c r="W26" s="56"/>
      <c r="X26" s="57">
        <f>N26*T26*V26/365</f>
        <v>0</v>
      </c>
      <c r="Y26" s="57"/>
      <c r="Z26" s="57">
        <f>N26+X26</f>
        <v>0</v>
      </c>
      <c r="AA26" s="113"/>
    </row>
    <row r="27" spans="3:27" ht="39.950000000000003" customHeight="1" thickBot="1" x14ac:dyDescent="0.3">
      <c r="C27" s="107">
        <v>12</v>
      </c>
      <c r="D27" s="114">
        <v>0</v>
      </c>
      <c r="E27" s="114"/>
      <c r="F27" s="114"/>
      <c r="G27" s="114">
        <v>0</v>
      </c>
      <c r="H27" s="114"/>
      <c r="I27" s="114">
        <f>D27-G27</f>
        <v>0</v>
      </c>
      <c r="J27" s="114"/>
      <c r="K27" s="108">
        <v>0</v>
      </c>
      <c r="L27" s="108">
        <v>0</v>
      </c>
      <c r="M27" s="108">
        <f>K27+L27</f>
        <v>0</v>
      </c>
      <c r="N27" s="108">
        <f>I27-K27-L27</f>
        <v>0</v>
      </c>
      <c r="O27" s="55"/>
      <c r="P27" s="55"/>
      <c r="Q27" s="55"/>
      <c r="R27" s="55"/>
      <c r="S27" s="55"/>
      <c r="T27" s="115">
        <f>_xlfn.DAYS(Q27,O27)</f>
        <v>0</v>
      </c>
      <c r="U27" s="115"/>
      <c r="V27" s="115">
        <v>0.24</v>
      </c>
      <c r="W27" s="115"/>
      <c r="X27" s="116">
        <f>N27*T27*V27/365</f>
        <v>0</v>
      </c>
      <c r="Y27" s="116"/>
      <c r="Z27" s="116">
        <f>N27+X27</f>
        <v>0</v>
      </c>
      <c r="AA27" s="117"/>
    </row>
    <row r="28" spans="3:27" s="3" customFormat="1" ht="39.950000000000003" customHeight="1" thickBot="1" x14ac:dyDescent="0.3">
      <c r="C28" s="118" t="s">
        <v>18</v>
      </c>
      <c r="D28" s="119">
        <f>SUM(D16:F27)</f>
        <v>0</v>
      </c>
      <c r="E28" s="119"/>
      <c r="F28" s="119"/>
      <c r="G28" s="119">
        <f>SUM(G16:H27)</f>
        <v>0</v>
      </c>
      <c r="H28" s="119"/>
      <c r="I28" s="120">
        <f>SUM(I16:J27)</f>
        <v>0</v>
      </c>
      <c r="J28" s="120"/>
      <c r="K28" s="121">
        <f>SUM(K16:K27)</f>
        <v>0</v>
      </c>
      <c r="L28" s="121">
        <f>SUM(L16:L27)</f>
        <v>0</v>
      </c>
      <c r="M28" s="122">
        <f>K28+L28</f>
        <v>0</v>
      </c>
      <c r="N28" s="122">
        <f>I28-M28</f>
        <v>0</v>
      </c>
      <c r="O28" s="123"/>
      <c r="P28" s="123"/>
      <c r="Q28" s="123"/>
      <c r="R28" s="123"/>
      <c r="S28" s="123"/>
      <c r="T28" s="123"/>
      <c r="U28" s="123"/>
      <c r="V28" s="123"/>
      <c r="W28" s="123"/>
      <c r="X28" s="124">
        <f>SUM(X16:Y27)</f>
        <v>0</v>
      </c>
      <c r="Y28" s="125"/>
      <c r="Z28" s="126">
        <f>N28+X28</f>
        <v>0</v>
      </c>
      <c r="AA28" s="127"/>
    </row>
    <row r="29" spans="3:27" s="3" customFormat="1" ht="35.1" customHeight="1" thickBot="1" x14ac:dyDescent="0.3">
      <c r="C29" s="12"/>
      <c r="D29" s="13"/>
      <c r="E29" s="13"/>
      <c r="F29" s="13"/>
      <c r="G29" s="13"/>
      <c r="H29" s="13"/>
      <c r="I29" s="13"/>
      <c r="J29" s="13"/>
      <c r="K29" s="12"/>
      <c r="L29" s="12"/>
      <c r="M29" s="12"/>
      <c r="N29" s="12"/>
      <c r="O29" s="11"/>
      <c r="P29" s="11"/>
      <c r="Q29" s="11"/>
      <c r="R29" s="11"/>
      <c r="S29" s="11"/>
      <c r="T29" s="11"/>
      <c r="U29" s="11"/>
      <c r="V29" s="11"/>
      <c r="W29" s="11"/>
      <c r="X29" s="14"/>
      <c r="Y29" s="11"/>
      <c r="Z29" s="15"/>
      <c r="AA29" s="16"/>
    </row>
    <row r="30" spans="3:27" ht="27.75" customHeight="1" thickBot="1" x14ac:dyDescent="0.3">
      <c r="C30" s="61" t="s">
        <v>21</v>
      </c>
      <c r="D30" s="62"/>
      <c r="E30" s="62"/>
      <c r="F30" s="62"/>
      <c r="G30" s="62"/>
      <c r="H30" s="62"/>
      <c r="I30" s="63"/>
      <c r="J30" s="61" t="s">
        <v>22</v>
      </c>
      <c r="K30" s="62"/>
      <c r="L30" s="62"/>
      <c r="M30" s="62"/>
      <c r="N30" s="62"/>
      <c r="O30" s="62"/>
      <c r="P30" s="62"/>
      <c r="Q30" s="63"/>
      <c r="R30" s="61" t="s">
        <v>23</v>
      </c>
      <c r="S30" s="62"/>
      <c r="T30" s="62"/>
      <c r="U30" s="62"/>
      <c r="V30" s="62"/>
      <c r="W30" s="62"/>
      <c r="X30" s="62"/>
      <c r="Y30" s="62"/>
      <c r="Z30" s="62"/>
      <c r="AA30" s="63"/>
    </row>
    <row r="31" spans="3:27" ht="30" customHeight="1" x14ac:dyDescent="0.25">
      <c r="C31" s="98"/>
      <c r="D31" s="99"/>
      <c r="E31" s="99"/>
      <c r="F31" s="99"/>
      <c r="G31" s="99"/>
      <c r="H31" s="99"/>
      <c r="I31" s="100"/>
      <c r="J31" s="68"/>
      <c r="K31" s="69"/>
      <c r="L31" s="69"/>
      <c r="M31" s="69"/>
      <c r="N31" s="69"/>
      <c r="O31" s="69"/>
      <c r="P31" s="69"/>
      <c r="Q31" s="70"/>
      <c r="R31" s="68"/>
      <c r="S31" s="69"/>
      <c r="T31" s="69"/>
      <c r="U31" s="69"/>
      <c r="V31" s="69"/>
      <c r="W31" s="69"/>
      <c r="X31" s="69"/>
      <c r="Y31" s="69"/>
      <c r="Z31" s="69"/>
      <c r="AA31" s="70"/>
    </row>
    <row r="32" spans="3:27" ht="30" customHeight="1" x14ac:dyDescent="0.25">
      <c r="C32" s="101"/>
      <c r="D32" s="102"/>
      <c r="E32" s="102"/>
      <c r="F32" s="102"/>
      <c r="G32" s="102"/>
      <c r="H32" s="102"/>
      <c r="I32" s="103"/>
      <c r="J32" s="71"/>
      <c r="K32" s="72"/>
      <c r="L32" s="72"/>
      <c r="M32" s="72"/>
      <c r="N32" s="72"/>
      <c r="O32" s="72"/>
      <c r="P32" s="72"/>
      <c r="Q32" s="73"/>
      <c r="R32" s="71"/>
      <c r="S32" s="72"/>
      <c r="T32" s="72"/>
      <c r="U32" s="72"/>
      <c r="V32" s="72"/>
      <c r="W32" s="72"/>
      <c r="X32" s="72"/>
      <c r="Y32" s="72"/>
      <c r="Z32" s="72"/>
      <c r="AA32" s="73"/>
    </row>
    <row r="33" spans="3:27" ht="30" customHeight="1" thickBot="1" x14ac:dyDescent="0.3">
      <c r="C33" s="104"/>
      <c r="D33" s="105"/>
      <c r="E33" s="105"/>
      <c r="F33" s="105"/>
      <c r="G33" s="105"/>
      <c r="H33" s="105"/>
      <c r="I33" s="106"/>
      <c r="J33" s="74"/>
      <c r="K33" s="75"/>
      <c r="L33" s="75"/>
      <c r="M33" s="75"/>
      <c r="N33" s="75"/>
      <c r="O33" s="75"/>
      <c r="P33" s="75"/>
      <c r="Q33" s="76"/>
      <c r="R33" s="74"/>
      <c r="S33" s="75"/>
      <c r="T33" s="75"/>
      <c r="U33" s="75"/>
      <c r="V33" s="75"/>
      <c r="W33" s="75"/>
      <c r="X33" s="75"/>
      <c r="Y33" s="75"/>
      <c r="Z33" s="75"/>
      <c r="AA33" s="76"/>
    </row>
    <row r="34" spans="3:27" ht="24.95" customHeight="1" thickBot="1" x14ac:dyDescent="0.45">
      <c r="C34" s="58" t="s">
        <v>24</v>
      </c>
      <c r="D34" s="59"/>
      <c r="E34" s="59"/>
      <c r="F34" s="59"/>
      <c r="G34" s="59"/>
      <c r="H34" s="59"/>
      <c r="I34" s="60"/>
      <c r="J34" s="58" t="s">
        <v>24</v>
      </c>
      <c r="K34" s="59"/>
      <c r="L34" s="59"/>
      <c r="M34" s="59"/>
      <c r="N34" s="59"/>
      <c r="O34" s="59"/>
      <c r="P34" s="59"/>
      <c r="Q34" s="60"/>
      <c r="R34" s="58" t="s">
        <v>24</v>
      </c>
      <c r="S34" s="59"/>
      <c r="T34" s="59"/>
      <c r="U34" s="59"/>
      <c r="V34" s="59"/>
      <c r="W34" s="59"/>
      <c r="X34" s="59"/>
      <c r="Y34" s="59"/>
      <c r="Z34" s="59"/>
      <c r="AA34" s="60"/>
    </row>
    <row r="40" spans="3:27" x14ac:dyDescent="0.25">
      <c r="I40" t="s">
        <v>14</v>
      </c>
    </row>
  </sheetData>
  <sheetProtection selectLockedCells="1" selectUnlockedCells="1"/>
  <mergeCells count="164">
    <mergeCell ref="X17:Y17"/>
    <mergeCell ref="Z17:AA17"/>
    <mergeCell ref="D18:F18"/>
    <mergeCell ref="G18:H18"/>
    <mergeCell ref="I18:J18"/>
    <mergeCell ref="O18:P18"/>
    <mergeCell ref="Q18:S18"/>
    <mergeCell ref="T18:U18"/>
    <mergeCell ref="V18:W18"/>
    <mergeCell ref="X18:Y18"/>
    <mergeCell ref="Z18:AA18"/>
    <mergeCell ref="Z21:AA21"/>
    <mergeCell ref="D16:F16"/>
    <mergeCell ref="G16:H16"/>
    <mergeCell ref="I16:J16"/>
    <mergeCell ref="O16:P16"/>
    <mergeCell ref="Q16:S16"/>
    <mergeCell ref="T16:U16"/>
    <mergeCell ref="V16:W16"/>
    <mergeCell ref="X16:Y16"/>
    <mergeCell ref="Z16:AA16"/>
    <mergeCell ref="G17:H17"/>
    <mergeCell ref="I17:J17"/>
    <mergeCell ref="O17:P17"/>
    <mergeCell ref="Q17:S17"/>
    <mergeCell ref="T17:U17"/>
    <mergeCell ref="V17:W17"/>
    <mergeCell ref="O21:P21"/>
    <mergeCell ref="Q21:S21"/>
    <mergeCell ref="T21:U21"/>
    <mergeCell ref="V21:W21"/>
    <mergeCell ref="X21:Y21"/>
    <mergeCell ref="Q20:S20"/>
    <mergeCell ref="T20:U20"/>
    <mergeCell ref="V20:W20"/>
    <mergeCell ref="X20:Y20"/>
    <mergeCell ref="Z20:AA20"/>
    <mergeCell ref="Q19:S19"/>
    <mergeCell ref="T19:U19"/>
    <mergeCell ref="V19:W19"/>
    <mergeCell ref="X19:Y19"/>
    <mergeCell ref="Z19:AA19"/>
    <mergeCell ref="T23:U23"/>
    <mergeCell ref="V23:W23"/>
    <mergeCell ref="X23:Y23"/>
    <mergeCell ref="Z23:AA23"/>
    <mergeCell ref="D24:F24"/>
    <mergeCell ref="G24:H24"/>
    <mergeCell ref="I24:J24"/>
    <mergeCell ref="O24:P24"/>
    <mergeCell ref="Q24:S24"/>
    <mergeCell ref="T24:U24"/>
    <mergeCell ref="V24:W24"/>
    <mergeCell ref="X24:Y24"/>
    <mergeCell ref="Z24:AA24"/>
    <mergeCell ref="D23:F23"/>
    <mergeCell ref="G23:H23"/>
    <mergeCell ref="I23:J23"/>
    <mergeCell ref="O23:P23"/>
    <mergeCell ref="Q23:S23"/>
    <mergeCell ref="Q22:S22"/>
    <mergeCell ref="T22:U22"/>
    <mergeCell ref="V22:W22"/>
    <mergeCell ref="X22:Y22"/>
    <mergeCell ref="Z22:AA22"/>
    <mergeCell ref="D17:F17"/>
    <mergeCell ref="D22:F22"/>
    <mergeCell ref="G22:H22"/>
    <mergeCell ref="I22:J22"/>
    <mergeCell ref="O22:P22"/>
    <mergeCell ref="D19:F19"/>
    <mergeCell ref="G19:H19"/>
    <mergeCell ref="I19:J19"/>
    <mergeCell ref="O19:P19"/>
    <mergeCell ref="D20:F20"/>
    <mergeCell ref="G20:H20"/>
    <mergeCell ref="I20:J20"/>
    <mergeCell ref="O20:P20"/>
    <mergeCell ref="D21:F21"/>
    <mergeCell ref="G21:H21"/>
    <mergeCell ref="I21:J21"/>
    <mergeCell ref="C31:I33"/>
    <mergeCell ref="C34:I34"/>
    <mergeCell ref="J31:Q33"/>
    <mergeCell ref="J34:Q34"/>
    <mergeCell ref="M6:P6"/>
    <mergeCell ref="M7:P7"/>
    <mergeCell ref="M8:P9"/>
    <mergeCell ref="M10:P11"/>
    <mergeCell ref="M12:P13"/>
    <mergeCell ref="C9:F9"/>
    <mergeCell ref="G11:I11"/>
    <mergeCell ref="G10:I10"/>
    <mergeCell ref="C13:F13"/>
    <mergeCell ref="C12:F12"/>
    <mergeCell ref="C11:F11"/>
    <mergeCell ref="C10:F10"/>
    <mergeCell ref="C6:F6"/>
    <mergeCell ref="C7:F7"/>
    <mergeCell ref="C8:F8"/>
    <mergeCell ref="G6:I6"/>
    <mergeCell ref="G7:I7"/>
    <mergeCell ref="G8:I8"/>
    <mergeCell ref="R31:AA33"/>
    <mergeCell ref="Z28:AA28"/>
    <mergeCell ref="O28:P28"/>
    <mergeCell ref="Q28:S28"/>
    <mergeCell ref="T28:U28"/>
    <mergeCell ref="V28:W28"/>
    <mergeCell ref="X28:Y28"/>
    <mergeCell ref="Z26:AA26"/>
    <mergeCell ref="D28:F28"/>
    <mergeCell ref="G28:H28"/>
    <mergeCell ref="I28:J28"/>
    <mergeCell ref="R30:AA30"/>
    <mergeCell ref="C30:I30"/>
    <mergeCell ref="G27:H27"/>
    <mergeCell ref="R34:AA34"/>
    <mergeCell ref="J30:Q30"/>
    <mergeCell ref="Z15:AA15"/>
    <mergeCell ref="G25:H25"/>
    <mergeCell ref="I25:J25"/>
    <mergeCell ref="O25:P25"/>
    <mergeCell ref="Z25:AA25"/>
    <mergeCell ref="X25:Y25"/>
    <mergeCell ref="V25:W25"/>
    <mergeCell ref="T25:U25"/>
    <mergeCell ref="G15:H15"/>
    <mergeCell ref="I15:J15"/>
    <mergeCell ref="O15:P15"/>
    <mergeCell ref="Q25:S25"/>
    <mergeCell ref="Q15:S15"/>
    <mergeCell ref="X27:Y27"/>
    <mergeCell ref="D27:F27"/>
    <mergeCell ref="D26:F26"/>
    <mergeCell ref="T15:U15"/>
    <mergeCell ref="V15:W15"/>
    <mergeCell ref="X15:Y15"/>
    <mergeCell ref="D25:F25"/>
    <mergeCell ref="D15:F15"/>
    <mergeCell ref="G26:H26"/>
    <mergeCell ref="I26:J26"/>
    <mergeCell ref="O26:P26"/>
    <mergeCell ref="Q27:S27"/>
    <mergeCell ref="Q26:S26"/>
    <mergeCell ref="T26:U26"/>
    <mergeCell ref="V26:W26"/>
    <mergeCell ref="X26:Y26"/>
    <mergeCell ref="Z27:AA27"/>
    <mergeCell ref="C5:P5"/>
    <mergeCell ref="C4:P4"/>
    <mergeCell ref="C14:AA14"/>
    <mergeCell ref="J12:L13"/>
    <mergeCell ref="J10:L11"/>
    <mergeCell ref="J8:L9"/>
    <mergeCell ref="J7:L7"/>
    <mergeCell ref="J6:L6"/>
    <mergeCell ref="G13:I13"/>
    <mergeCell ref="G12:I12"/>
    <mergeCell ref="G9:I9"/>
    <mergeCell ref="I27:J27"/>
    <mergeCell ref="O27:P27"/>
    <mergeCell ref="T27:U27"/>
    <mergeCell ref="V27:W27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2024-05-24T07:45:10Z</dcterms:modified>
</cp:coreProperties>
</file>